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B5FF41A9-6223-4877-8B1F-83D0D9A4560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<sst xmlns="http://schemas.openxmlformats.org/spreadsheetml/2006/main" count="134" uniqueCount="133">
  <si>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</si>
  <si>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</si>
  <si>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</si>
  <si>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</si>
  <si>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</si>
  <si>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</si>
  <si>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</si>
  <si>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</si>
  <si>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</si>
  <si>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</si>
  <si>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</si>
  <si>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</si>
  <si>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</si>
  <si>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</si>
  <si>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</si>
  <si>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</si>
  <si>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</si>
  <si>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</si>
  <si>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</si>
  <si>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</si>
  <si>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</si>
  <si>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</si>
  <si>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</si>
  <si>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</si>
  <si>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</si>
  <si>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</si>
  <si>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</si>
  <si>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</si>
  <si>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</si>
  <si>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</si>
  <si>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</si>
  <si>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</si>
  <si>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</si>
  <si>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</si>
  <si>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</si>
  <si>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</si>
  <si>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</si>
  <si>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</si>
  <si>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</si>
  <si>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</si>
  <si>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</si>
  <si>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</si>
  <si>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</si>
  <si>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</si>
  <si>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</si>
  <si>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</si>
  <si>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</si>
  <si>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</si>
  <si>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</si>
  <si>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</si>
  <si>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</si>
  <si>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</si>
  <si>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</si>
  <si>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</si>
  <si>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</si>
  <si>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</si>
  <si>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</si>
  <si>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</si>
  <si>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</si>
  <si>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</si>
  <si>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</si>
  <si>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</si>
  <si>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</si>
  <si>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</si>
  <si>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</si>
  <si>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</si>
  <si>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</si>
  <si>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</si>
  <si>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</si>
  <si>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</si>
  <si>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</si>
  <si>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</si>
  <si>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</si>
  <si>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</si>
  <si>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</si>
  <si>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</si>
  <si>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</si>
  <si>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</si>
  <si>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</si>
  <si>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</si>
  <si>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</si>
  <si>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</si>
  <si>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</si>
  <si>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</si>
  <si>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</si>
  <si>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</si>
  <si>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</si>
  <si>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</si>
  <si>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</si>
  <si>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</si>
  <si>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</si>
  <si>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</si>
  <si>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</si>
  <si>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</si>
  <si>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</si>
  <si>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</si>
  <si>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</si>
  <si>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</si>
  <si>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</si>
  <si>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</si>
  <si>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</si>
  <si>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</si>
  <si>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</si>
  <si>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</si>
  <si>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</si>
  <si>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</si>
  <si>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</si>
  <si>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</si>
  <si>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</si>
  <si>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</si>
  <si>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</si>
  <si>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</si>
  <si>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</si>
  <si>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</si>
  <si>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</si>
  <si>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</si>
  <si>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</si>
  <si>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</si>
  <si>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</si>
  <si>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</si>
  <si>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</si>
  <si>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2023 (d)</t>
  </si>
  <si>
    <t>31 de diciembre de 2024 (e)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</si>
  <si>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</si>
  <si>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</si>
  <si>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</si>
  <si>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</si>
  <si>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</si>
  <si>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</si>
  <si>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FIDEICOMISO TRÁNSITO AMIGO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</si>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</sst>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120" zoomScaleNormal="120" workbookViewId="0">
      <selection activeCell="G87" sqref="B2:G8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3" t="s">
        <v>129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5" customHeight="1" x14ac:dyDescent="0.25">
      <c r="B4" s="36" t="s">
        <v>130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29" t="s">
        <v>3</v>
      </c>
      <c r="C6" s="29" t="s">
        <v>131</v>
      </c>
      <c r="D6" s="29" t="s">
        <v>132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42139415.93</v>
      </c>
      <c r="D9" s="18">
        <f>SUM(D10:D16)</f>
        <v>31717784.190000001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42139415.93</v>
      </c>
      <c r="D10" s="24">
        <v>31717784.190000001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1649710.81</v>
      </c>
      <c r="D17" s="18">
        <f>SUM(D18:D24)</f>
        <v>1773333.02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1649710.81</v>
      </c>
      <c r="D23" s="24">
        <v>1773333.02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43789126.740000002</v>
      </c>
      <c r="D47" s="18">
        <f>SUM(D41,D38,D37,D31,D25,D17,D9)</f>
        <v>33491117.210000001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43789126.740000002</v>
      </c>
      <c r="D62" s="18">
        <f>SUM(D47,D60)</f>
        <v>33491117.210000001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55017262.890000001</v>
      </c>
      <c r="G63" s="18">
        <f>SUM(G64:G66)</f>
        <v>42366256.219999999</v>
      </c>
    </row>
    <row r="64" spans="2:7" x14ac:dyDescent="0.25">
      <c r="B64" s="13"/>
      <c r="C64" s="21"/>
      <c r="D64" s="21"/>
      <c r="E64" s="10" t="s">
        <v>107</v>
      </c>
      <c r="F64" s="24">
        <v>7651006.6699999999</v>
      </c>
      <c r="G64" s="24">
        <v>10092179.75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47366256.219999999</v>
      </c>
      <c r="G66" s="24">
        <v>32274076.469999999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-11228136.15</v>
      </c>
      <c r="G68" s="18">
        <f>SUM(G69:G73)</f>
        <v>-13875139.010000002</v>
      </c>
    </row>
    <row r="69" spans="2:7" x14ac:dyDescent="0.25">
      <c r="B69" s="13"/>
      <c r="C69" s="21"/>
      <c r="D69" s="21"/>
      <c r="E69" s="10" t="s">
        <v>111</v>
      </c>
      <c r="F69" s="24">
        <v>2647002.86</v>
      </c>
      <c r="G69" s="24">
        <v>-2598675.62</v>
      </c>
    </row>
    <row r="70" spans="2:7" x14ac:dyDescent="0.25">
      <c r="B70" s="13"/>
      <c r="C70" s="21"/>
      <c r="D70" s="21"/>
      <c r="E70" s="10" t="s">
        <v>112</v>
      </c>
      <c r="F70" s="24">
        <v>-13875139.01</v>
      </c>
      <c r="G70" s="24">
        <v>-11276463.390000001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43789126.740000002</v>
      </c>
      <c r="G79" s="18">
        <f>SUM(G63,G68,G75)</f>
        <v>28491117.209999997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43789126.740000002</v>
      </c>
      <c r="G81" s="18">
        <f>SUM(G59,G79)</f>
        <v>28491117.209999997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30" t="s">
        <v>123</v>
      </c>
      <c r="C85" s="26"/>
      <c r="D85" s="26"/>
      <c r="E85" s="32" t="s">
        <v>126</v>
      </c>
    </row>
    <row r="86" spans="2:7" s="27" customFormat="1" x14ac:dyDescent="0.25">
      <c r="B86" s="31" t="s">
        <v>124</v>
      </c>
      <c r="C86" s="26"/>
      <c r="D86" s="26"/>
      <c r="E86" s="32" t="s">
        <v>127</v>
      </c>
    </row>
    <row r="87" spans="2:7" s="27" customFormat="1" x14ac:dyDescent="0.25">
      <c r="B87" s="31" t="s">
        <v>125</v>
      </c>
      <c r="C87" s="26"/>
      <c r="D87" s="26"/>
      <c r="E87" s="32" t="s">
        <v>128</v>
      </c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2025-01-29T16:58:03Z</cp:lastPrinted>
  <dcterms:created xsi:type="dcterms:W3CDTF">2020-01-08T19:54:23Z</dcterms:created>
  <dcterms:modified xsi:type="dcterms:W3CDTF">2025-01-29T16:58:44Z</dcterms:modified>
</cp:coreProperties>
</file>